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itton\Office of Research Dropbox\Reports &amp; Metrics\Extramural Funding\Monthly Award List\FY2023 - 2022-2023 Monthly Award List\"/>
    </mc:Choice>
  </mc:AlternateContent>
  <xr:revisionPtr revIDLastSave="0" documentId="13_ncr:1_{9D0A4D8E-FF4E-45E0-80D7-A6E47659370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wards |Monthly| 5.0 with awd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<sst xmlns="http://schemas.openxmlformats.org/spreadsheetml/2006/main" count="177" uniqueCount="177">
  <si>
    <t>Version Number</t>
  </si>
  <si>
    <t>Award Type</t>
  </si>
  <si>
    <t>Department</t>
  </si>
  <si>
    <t>Principal Investigator</t>
  </si>
  <si>
    <t>Category</t>
  </si>
  <si>
    <t>FED/NON</t>
  </si>
  <si>
    <t>Sponsor</t>
  </si>
  <si>
    <t>Project Title</t>
  </si>
  <si>
    <t>Sponsor Type of Sponsor for Award</t>
  </si>
  <si>
    <t>Award</t>
  </si>
  <si>
    <t>Prime Sponsor</t>
  </si>
  <si>
    <t>Sponsor Total Amount</t>
  </si>
  <si>
    <t>Cost Share Total Amount</t>
  </si>
  <si>
    <t>Fund</t>
  </si>
  <si>
    <t>Lifecycle Status</t>
  </si>
  <si>
    <t>Approval Status</t>
  </si>
  <si>
    <t>Version Status</t>
  </si>
  <si>
    <t>Award Date</t>
  </si>
  <si>
    <t>Signed Date</t>
  </si>
  <si>
    <t>Grant</t>
  </si>
  <si>
    <t>CF ARI Amendment Types</t>
  </si>
  <si>
    <t>CF TF Amendment is Original</t>
  </si>
  <si>
    <t>Budget Period</t>
  </si>
  <si>
    <t>Fiscal Time Interval</t>
  </si>
  <si>
    <t>Plan Period Start Date</t>
  </si>
  <si>
    <t>Plan Period End Date</t>
  </si>
  <si>
    <t>Line Order</t>
  </si>
  <si>
    <t>Plan Status</t>
  </si>
  <si>
    <t>2022-07</t>
  </si>
  <si>
    <t>New</t>
  </si>
  <si>
    <t>CCH1071 College of Engineering</t>
  </si>
  <si>
    <t>2700301001 Electrical Engineering - Organized Research</t>
  </si>
  <si>
    <t>Ebrahim Amiri</t>
  </si>
  <si>
    <t>Research - Applied</t>
  </si>
  <si>
    <t>NON</t>
  </si>
  <si>
    <t>Entergy Corp</t>
  </si>
  <si>
    <t>PV Plant with Grid Forming Inverters</t>
  </si>
  <si>
    <t>Business - US</t>
  </si>
  <si>
    <t>AWD-10000180: UNO-Amiri_Ebra:PV Plant with Grid Forming Inverter 06/15/2022 (version 0)</t>
  </si>
  <si>
    <t>FND024 Private Grants &amp; Contracts</t>
  </si>
  <si>
    <t>Open</t>
  </si>
  <si>
    <t>Approved</t>
  </si>
  <si>
    <t>Award In Effect</t>
  </si>
  <si>
    <t>GRT000492 UNO-Amiri_Ebra:PV Plant with Grid Forming Inverters</t>
  </si>
  <si>
    <t>1 Award Period (AWD-10000180: UNO-Amiri_Ebra:PV Plant with Grid Forming Inverter 06/15/2022 (version 0))</t>
  </si>
  <si>
    <t>Award Period</t>
  </si>
  <si>
    <t>a</t>
  </si>
  <si>
    <t>Available</t>
  </si>
  <si>
    <t>2022-07</t>
  </si>
  <si>
    <t>New</t>
  </si>
  <si>
    <t>CCH1071 College of Engineering</t>
  </si>
  <si>
    <t>2700301001 Electrical Engineering - Organized Research</t>
  </si>
  <si>
    <t>Parviz Rastgoufard</t>
  </si>
  <si>
    <t>Research - Basic</t>
  </si>
  <si>
    <t>NON</t>
  </si>
  <si>
    <t>Entergy Corp</t>
  </si>
  <si>
    <t>Entergy-UNO Relay Setting and Testing Laboratory: Solar Plant Protection Project</t>
  </si>
  <si>
    <t>Business - US</t>
  </si>
  <si>
    <t>AWD-10000185: UNO-Rastgoufard_Parv: Entergy-UNO Relay Setting an 06/27/2022 (version 0)</t>
  </si>
  <si>
    <t>FND024 Private Grants &amp; Contracts</t>
  </si>
  <si>
    <t>Open</t>
  </si>
  <si>
    <t>Approved</t>
  </si>
  <si>
    <t>Award In Effect</t>
  </si>
  <si>
    <t>GRT000497 UNO-Rastgoufard_Parv: Entergy-UNO Relay Setting and Testing Laboratory: Solar Plant Protection Project</t>
  </si>
  <si>
    <t>Permanent Amendment</t>
  </si>
  <si>
    <t>1 Award Period (AWD-10000185: UNO-Rastgoufard_Parv: Entergy-UNO Relay Setting an 06/27/2022 (version 0))</t>
  </si>
  <si>
    <t>Award Period</t>
  </si>
  <si>
    <t>a</t>
  </si>
  <si>
    <t>Available</t>
  </si>
  <si>
    <t>2022-07</t>
  </si>
  <si>
    <t>New</t>
  </si>
  <si>
    <t>CCH1068 College of Liberal Arts, Education &amp; Human Development</t>
  </si>
  <si>
    <t>6700930001 Fine Arts Organized Research</t>
  </si>
  <si>
    <t>Anna Mecugni</t>
  </si>
  <si>
    <t>Research - Applied</t>
  </si>
  <si>
    <t>NON</t>
  </si>
  <si>
    <t>City of New Orleans</t>
  </si>
  <si>
    <t>The Slow Drop: Musicians' Village</t>
  </si>
  <si>
    <t>LA Local government</t>
  </si>
  <si>
    <t>AWD-10000181: UNO-Mecugni_Anna:The Slow Drop FY 2023 06/30/2022 (version 0)</t>
  </si>
  <si>
    <t>FND014 Local Grants &amp; Contracts</t>
  </si>
  <si>
    <t>Open</t>
  </si>
  <si>
    <t>Approved</t>
  </si>
  <si>
    <t>Award In Effect</t>
  </si>
  <si>
    <t>GRT000493 UNO-Mecugni_Anna:The Slow Drop: Musicians' Village</t>
  </si>
  <si>
    <t>1 Award Period (AWD-10000181: UNO-Mecugni_Anna:The Slow Drop FY 2023 06/30/2022 (version 0))</t>
  </si>
  <si>
    <t>Award Period</t>
  </si>
  <si>
    <t>a</t>
  </si>
  <si>
    <t>Available</t>
  </si>
  <si>
    <t>2022-07</t>
  </si>
  <si>
    <t>New</t>
  </si>
  <si>
    <t>CCH1072 College of Sciences</t>
  </si>
  <si>
    <t>5700301000 Chemistry - Organized Research</t>
  </si>
  <si>
    <t>Matthew A Tarr</t>
  </si>
  <si>
    <t>Research - Basic</t>
  </si>
  <si>
    <t>NON</t>
  </si>
  <si>
    <t>LSU</t>
  </si>
  <si>
    <t>​Development of green methods for the synthesis of drug scaffolds - faculty support</t>
  </si>
  <si>
    <t>Public University - LA</t>
  </si>
  <si>
    <t>AWD-10000184: UNO-Tarr_Matt:Development of green methods (facult 06/01/2022 (version 0)</t>
  </si>
  <si>
    <t>LA Board of Regents</t>
  </si>
  <si>
    <t>FND032 State Grants &amp; Contracts</t>
  </si>
  <si>
    <t>Open</t>
  </si>
  <si>
    <t>Approved</t>
  </si>
  <si>
    <t>Award In Effect</t>
  </si>
  <si>
    <t>GRT000496 UNO-Trudell_Mark:​Development of green methods for the synthesis of drug scaffolds - faculty support</t>
  </si>
  <si>
    <t>1 Award Period (AWD-10000184: UNO-Tarr_Matt:Development of green methods (facult 06/01/2022 (version 0))</t>
  </si>
  <si>
    <t>Award Period</t>
  </si>
  <si>
    <t>a</t>
  </si>
  <si>
    <t>Available</t>
  </si>
  <si>
    <t>2022-07</t>
  </si>
  <si>
    <t>New</t>
  </si>
  <si>
    <t>CCH1072 College of Sciences</t>
  </si>
  <si>
    <t>5700301000 Chemistry - Organized Research</t>
  </si>
  <si>
    <t>Matthew A Tarr</t>
  </si>
  <si>
    <t>Research - Basic</t>
  </si>
  <si>
    <t>NON</t>
  </si>
  <si>
    <t>LSU</t>
  </si>
  <si>
    <t>​Development of green methods for the synthesis of drug scaffolds - graduate student support</t>
  </si>
  <si>
    <t>Public University - LA</t>
  </si>
  <si>
    <t>AWD-10000183: UNO-Tarr_Matt:Development of green methods (grad s 06/01/2022 (version 0)</t>
  </si>
  <si>
    <t>LA Board of Regents</t>
  </si>
  <si>
    <t>FND032 State Grants &amp; Contracts</t>
  </si>
  <si>
    <t>Open</t>
  </si>
  <si>
    <t>Approved</t>
  </si>
  <si>
    <t>Award In Effect</t>
  </si>
  <si>
    <t>GRT000495 UNO-Trudell_Mark:​Development of green methods for the synthesis of drug scaffolds - graduate student support</t>
  </si>
  <si>
    <t>1 Award Period (AWD-10000183: UNO-Tarr_Matt:Development of green methods (grad s 06/01/2022 (version 0))</t>
  </si>
  <si>
    <t>Award Period</t>
  </si>
  <si>
    <t>a</t>
  </si>
  <si>
    <t>Available</t>
  </si>
  <si>
    <t>2022-07</t>
  </si>
  <si>
    <t>New</t>
  </si>
  <si>
    <t>CCH1072 College of Sciences</t>
  </si>
  <si>
    <t>5700301000 Chemistry - Organized Research</t>
  </si>
  <si>
    <t>Matthew A Tarr</t>
  </si>
  <si>
    <t>Research - Basic</t>
  </si>
  <si>
    <t>NON</t>
  </si>
  <si>
    <t>LSU</t>
  </si>
  <si>
    <t>Development of green methods for the synthesis of drug scaffolds - undergraduate support</t>
  </si>
  <si>
    <t>Public University - LA</t>
  </si>
  <si>
    <t>AWD-10000182: UNO-Tarr_Matt:Development of green methods (underg 06/01/2022 (version 0)</t>
  </si>
  <si>
    <t>LA Board of Regents</t>
  </si>
  <si>
    <t>FND032 State Grants &amp; Contracts</t>
  </si>
  <si>
    <t>Open</t>
  </si>
  <si>
    <t>Approved</t>
  </si>
  <si>
    <t>Award In Effect</t>
  </si>
  <si>
    <t>GRT000494 UNO-Trudell_Mark:​Development of green methods for the synthesis of drug scaffolds - undergraduate support</t>
  </si>
  <si>
    <t>Permanent Amendment</t>
  </si>
  <si>
    <t>1 Award Period (AWD-10000182: UNO-Tarr_Matt:Development of green methods (underg 06/01/2022 (version 0))</t>
  </si>
  <si>
    <t>Award Period</t>
  </si>
  <si>
    <t>a</t>
  </si>
  <si>
    <t>Available</t>
  </si>
  <si>
    <t>2022-07</t>
  </si>
  <si>
    <t>New</t>
  </si>
  <si>
    <t>CCH1072 College of Sciences</t>
  </si>
  <si>
    <t>5700701001 Mathematics - Organized Research</t>
  </si>
  <si>
    <t>Peter Labonne Bierhorst</t>
  </si>
  <si>
    <t>Research - Basic</t>
  </si>
  <si>
    <t>FED</t>
  </si>
  <si>
    <t>National Science Foundation</t>
  </si>
  <si>
    <t>Redefining Genuine Multi-Party Nonlocality for Quantum Networks</t>
  </si>
  <si>
    <t>US Federal Government</t>
  </si>
  <si>
    <t>AWD-10000179: UNO-Bierhorst_Pete: Redefining Genuine Multi-Party 07/15/2022 (version 0)</t>
  </si>
  <si>
    <t>FND008 Federal Grants &amp; Contracts</t>
  </si>
  <si>
    <t>Open</t>
  </si>
  <si>
    <t>Approved</t>
  </si>
  <si>
    <t>Award In Effect</t>
  </si>
  <si>
    <t>GRT000491 UNO-Bierhorst_Pete: Redefining Genuine Multi-Party Nonlocality for Quantum Networks</t>
  </si>
  <si>
    <t>1 Award Period (AWD-10000179: UNO-Bierhorst_Pete: Redefining Genuine Multi-Party 07/15/2022 (version 0))</t>
  </si>
  <si>
    <t>Award Period</t>
  </si>
  <si>
    <t>a</t>
  </si>
  <si>
    <t>Available</t>
  </si>
  <si>
    <t>Current Award Amount</t>
  </si>
  <si>
    <t>Award Month</t>
  </si>
  <si>
    <t>College Hierarchy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</si>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</sst>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$\(#,##0.00\)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3" workbookViewId="0">
      <selection activeCell="E4" sqref="E4"/>
    </sheetView>
  </sheetViews>
  <sheetFormatPr defaultColWidth="8" defaultRowHeight="13.2" x14ac:dyDescent="0.25"/>
  <cols>
    <col min="1" max="1" width="15.6640625" customWidth="1"/>
    <col min="2" max="2" width="9.5546875" customWidth="1"/>
    <col min="3" max="3" width="11.5546875" bestFit="1" customWidth="1"/>
    <col min="4" max="4" width="23.33203125" bestFit="1" customWidth="1"/>
    <col min="5" max="5" width="23.33203125" customWidth="1"/>
    <col min="6" max="6" width="23.21875" bestFit="1" customWidth="1"/>
    <col min="7" max="7" width="21" bestFit="1" customWidth="1"/>
    <col min="8" max="8" width="16.6640625" bestFit="1" customWidth="1"/>
    <col min="9" max="9" width="9.33203125" bestFit="1" customWidth="1"/>
    <col min="10" max="10" width="17.33203125" bestFit="1" customWidth="1"/>
    <col min="11" max="11" width="23.44140625" customWidth="1"/>
    <col min="12" max="12" width="14.33203125" customWidth="1"/>
    <col min="13" max="13" width="14.21875" customWidth="1"/>
    <col min="14" max="14" width="14.33203125" customWidth="1"/>
    <col min="15" max="15" width="20.33203125" customWidth="1"/>
    <col min="16" max="16" width="23.33203125" bestFit="1" customWidth="1"/>
    <col min="17" max="17" width="18.109375" bestFit="1" customWidth="1"/>
    <col min="18" max="18" width="22.33203125" bestFit="1" customWidth="1"/>
    <col min="19" max="19" width="15" bestFit="1" customWidth="1"/>
    <col min="20" max="20" width="15.109375" bestFit="1" customWidth="1"/>
    <col min="21" max="21" width="14" bestFit="1" customWidth="1"/>
    <col min="22" max="22" width="11.21875" bestFit="1" customWidth="1"/>
    <col min="23" max="23" width="11.77734375" bestFit="1" customWidth="1"/>
    <col min="24" max="24" width="30.6640625" bestFit="1" customWidth="1"/>
    <col min="25" max="25" width="24.33203125" bestFit="1" customWidth="1"/>
    <col min="26" max="26" width="27.44140625" bestFit="1" customWidth="1"/>
    <col min="27" max="27" width="28" bestFit="1" customWidth="1"/>
    <col min="28" max="28" width="11" customWidth="1"/>
    <col min="29" max="29" width="14.6640625" customWidth="1"/>
    <col min="30" max="30" width="9.5546875" customWidth="1"/>
    <col min="31" max="31" width="10.44140625" bestFit="1" customWidth="1"/>
    <col min="32" max="32" width="11" bestFit="1" customWidth="1"/>
  </cols>
  <sheetData>
    <row r="1" spans="1:32" ht="39.6" x14ac:dyDescent="0.25">
      <c r="A1" s="3" t="s">
        <v>174</v>
      </c>
      <c r="B1" s="3" t="s">
        <v>0</v>
      </c>
      <c r="C1" s="3" t="s">
        <v>1</v>
      </c>
      <c r="D1" s="3" t="s">
        <v>175</v>
      </c>
      <c r="E1" s="3" t="s">
        <v>176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173</v>
      </c>
      <c r="M1" s="3" t="s">
        <v>11</v>
      </c>
      <c r="N1" s="3" t="s">
        <v>12</v>
      </c>
      <c r="O1" s="3" t="s">
        <v>8</v>
      </c>
      <c r="P1" s="3" t="s">
        <v>9</v>
      </c>
      <c r="Q1" s="3" t="s">
        <v>10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</row>
    <row r="2" spans="1:32" ht="52.8" x14ac:dyDescent="0.25">
      <c r="A2" s="4" t="s">
        <v>28</v>
      </c>
      <c r="B2" s="2">
        <v>0</v>
      </c>
      <c r="C2" s="4" t="s">
        <v>29</v>
      </c>
      <c r="D2" s="4" t="s">
        <v>30</v>
      </c>
      <c r="E2" s="4" t="str">
        <f>MID(D2,9,65)</f>
        <v>College of Engineering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  <c r="L2" s="6">
        <v>90000</v>
      </c>
      <c r="M2" s="6">
        <v>90000</v>
      </c>
      <c r="N2" s="6">
        <v>0</v>
      </c>
      <c r="O2" s="4" t="s">
        <v>37</v>
      </c>
      <c r="P2" s="4" t="s">
        <v>38</v>
      </c>
      <c r="Q2" s="4"/>
      <c r="R2" s="4" t="s">
        <v>39</v>
      </c>
      <c r="S2" s="4" t="s">
        <v>40</v>
      </c>
      <c r="T2" s="4" t="s">
        <v>41</v>
      </c>
      <c r="U2" s="4" t="s">
        <v>42</v>
      </c>
      <c r="V2" s="1">
        <v>44727</v>
      </c>
      <c r="W2" s="1">
        <v>44755</v>
      </c>
      <c r="X2" s="4" t="s">
        <v>43</v>
      </c>
      <c r="Y2" s="4"/>
      <c r="Z2" s="5"/>
      <c r="AA2" s="4" t="s">
        <v>44</v>
      </c>
      <c r="AB2" s="4" t="s">
        <v>45</v>
      </c>
      <c r="AC2" s="1">
        <v>44727</v>
      </c>
      <c r="AD2" s="1">
        <v>45107</v>
      </c>
      <c r="AE2" s="4" t="s">
        <v>46</v>
      </c>
      <c r="AF2" s="4" t="s">
        <v>47</v>
      </c>
    </row>
    <row r="3" spans="1:32" ht="66" x14ac:dyDescent="0.25">
      <c r="A3" s="4" t="s">
        <v>48</v>
      </c>
      <c r="B3" s="2">
        <v>0</v>
      </c>
      <c r="C3" s="4" t="s">
        <v>49</v>
      </c>
      <c r="D3" s="4" t="s">
        <v>50</v>
      </c>
      <c r="E3" s="4" t="str">
        <f>MID(D3,9,65)</f>
        <v>College of Engineering</v>
      </c>
      <c r="F3" s="4" t="s">
        <v>51</v>
      </c>
      <c r="G3" s="4" t="s">
        <v>52</v>
      </c>
      <c r="H3" s="4" t="s">
        <v>53</v>
      </c>
      <c r="I3" s="4" t="s">
        <v>54</v>
      </c>
      <c r="J3" s="4" t="s">
        <v>55</v>
      </c>
      <c r="K3" s="4" t="s">
        <v>56</v>
      </c>
      <c r="L3" s="6">
        <v>220000</v>
      </c>
      <c r="M3" s="6">
        <v>220000</v>
      </c>
      <c r="N3" s="6">
        <v>0</v>
      </c>
      <c r="O3" s="4" t="s">
        <v>57</v>
      </c>
      <c r="P3" s="4" t="s">
        <v>58</v>
      </c>
      <c r="Q3" s="4"/>
      <c r="R3" s="4" t="s">
        <v>59</v>
      </c>
      <c r="S3" s="4" t="s">
        <v>60</v>
      </c>
      <c r="T3" s="4" t="s">
        <v>61</v>
      </c>
      <c r="U3" s="4" t="s">
        <v>62</v>
      </c>
      <c r="V3" s="1">
        <v>44739</v>
      </c>
      <c r="W3" s="1">
        <v>44767</v>
      </c>
      <c r="X3" s="4" t="s">
        <v>63</v>
      </c>
      <c r="Y3" s="4" t="s">
        <v>64</v>
      </c>
      <c r="Z3" s="5"/>
      <c r="AA3" s="4" t="s">
        <v>65</v>
      </c>
      <c r="AB3" s="4" t="s">
        <v>66</v>
      </c>
      <c r="AC3" s="1">
        <v>44739</v>
      </c>
      <c r="AD3" s="1">
        <v>44925</v>
      </c>
      <c r="AE3" s="4" t="s">
        <v>67</v>
      </c>
      <c r="AF3" s="4" t="s">
        <v>68</v>
      </c>
    </row>
    <row r="4" spans="1:32" ht="52.8" x14ac:dyDescent="0.25">
      <c r="A4" s="4" t="s">
        <v>69</v>
      </c>
      <c r="B4" s="2">
        <v>0</v>
      </c>
      <c r="C4" s="4" t="s">
        <v>70</v>
      </c>
      <c r="D4" s="4" t="s">
        <v>71</v>
      </c>
      <c r="E4" s="4" t="str">
        <f>MID(D4,9,65)</f>
        <v>College of Liberal Arts, Education &amp; Human Development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6">
        <v>2500</v>
      </c>
      <c r="M4" s="6">
        <v>2500</v>
      </c>
      <c r="N4" s="6">
        <v>0</v>
      </c>
      <c r="O4" s="4" t="s">
        <v>78</v>
      </c>
      <c r="P4" s="4" t="s">
        <v>79</v>
      </c>
      <c r="Q4" s="4"/>
      <c r="R4" s="4" t="s">
        <v>80</v>
      </c>
      <c r="S4" s="4" t="s">
        <v>81</v>
      </c>
      <c r="T4" s="4" t="s">
        <v>82</v>
      </c>
      <c r="U4" s="4" t="s">
        <v>83</v>
      </c>
      <c r="V4" s="1">
        <v>44742</v>
      </c>
      <c r="W4" s="1">
        <v>44757</v>
      </c>
      <c r="X4" s="4" t="s">
        <v>84</v>
      </c>
      <c r="Y4" s="4"/>
      <c r="Z4" s="5"/>
      <c r="AA4" s="4" t="s">
        <v>85</v>
      </c>
      <c r="AB4" s="4" t="s">
        <v>86</v>
      </c>
      <c r="AC4" s="1">
        <v>44742</v>
      </c>
      <c r="AD4" s="1">
        <v>44985</v>
      </c>
      <c r="AE4" s="4" t="s">
        <v>87</v>
      </c>
      <c r="AF4" s="4" t="s">
        <v>88</v>
      </c>
    </row>
    <row r="5" spans="1:32" ht="66" x14ac:dyDescent="0.25">
      <c r="A5" s="4" t="s">
        <v>89</v>
      </c>
      <c r="B5" s="2">
        <v>0</v>
      </c>
      <c r="C5" s="4" t="s">
        <v>90</v>
      </c>
      <c r="D5" s="4" t="s">
        <v>91</v>
      </c>
      <c r="E5" s="4" t="str">
        <f>MID(D5,9,65)</f>
        <v>College of Sciences</v>
      </c>
      <c r="F5" s="4" t="s">
        <v>92</v>
      </c>
      <c r="G5" s="4" t="s">
        <v>93</v>
      </c>
      <c r="H5" s="4" t="s">
        <v>94</v>
      </c>
      <c r="I5" s="4" t="s">
        <v>95</v>
      </c>
      <c r="J5" s="4" t="s">
        <v>96</v>
      </c>
      <c r="K5" s="4" t="s">
        <v>97</v>
      </c>
      <c r="L5" s="6">
        <v>15556</v>
      </c>
      <c r="M5" s="6">
        <v>15556</v>
      </c>
      <c r="N5" s="6">
        <v>0</v>
      </c>
      <c r="O5" s="4" t="s">
        <v>98</v>
      </c>
      <c r="P5" s="4" t="s">
        <v>99</v>
      </c>
      <c r="Q5" s="4" t="s">
        <v>100</v>
      </c>
      <c r="R5" s="4" t="s">
        <v>101</v>
      </c>
      <c r="S5" s="4" t="s">
        <v>102</v>
      </c>
      <c r="T5" s="4" t="s">
        <v>103</v>
      </c>
      <c r="U5" s="4" t="s">
        <v>104</v>
      </c>
      <c r="V5" s="1">
        <v>44713</v>
      </c>
      <c r="W5" s="1">
        <v>44764</v>
      </c>
      <c r="X5" s="4" t="s">
        <v>105</v>
      </c>
      <c r="Y5" s="4"/>
      <c r="Z5" s="5"/>
      <c r="AA5" s="4" t="s">
        <v>106</v>
      </c>
      <c r="AB5" s="4" t="s">
        <v>107</v>
      </c>
      <c r="AC5" s="1">
        <v>44713</v>
      </c>
      <c r="AD5" s="1">
        <v>44865</v>
      </c>
      <c r="AE5" s="4" t="s">
        <v>108</v>
      </c>
      <c r="AF5" s="4" t="s">
        <v>109</v>
      </c>
    </row>
    <row r="6" spans="1:32" ht="66" x14ac:dyDescent="0.25">
      <c r="A6" s="4" t="s">
        <v>110</v>
      </c>
      <c r="B6" s="2">
        <v>0</v>
      </c>
      <c r="C6" s="4" t="s">
        <v>111</v>
      </c>
      <c r="D6" s="4" t="s">
        <v>112</v>
      </c>
      <c r="E6" s="4" t="str">
        <f>MID(D6,9,65)</f>
        <v>College of Sciences</v>
      </c>
      <c r="F6" s="4" t="s">
        <v>113</v>
      </c>
      <c r="G6" s="4" t="s">
        <v>114</v>
      </c>
      <c r="H6" s="4" t="s">
        <v>115</v>
      </c>
      <c r="I6" s="4" t="s">
        <v>116</v>
      </c>
      <c r="J6" s="4" t="s">
        <v>117</v>
      </c>
      <c r="K6" s="4" t="s">
        <v>118</v>
      </c>
      <c r="L6" s="6">
        <v>6000</v>
      </c>
      <c r="M6" s="6">
        <v>15500</v>
      </c>
      <c r="N6" s="6">
        <v>0</v>
      </c>
      <c r="O6" s="4" t="s">
        <v>119</v>
      </c>
      <c r="P6" s="4" t="s">
        <v>120</v>
      </c>
      <c r="Q6" s="4" t="s">
        <v>121</v>
      </c>
      <c r="R6" s="4" t="s">
        <v>122</v>
      </c>
      <c r="S6" s="4" t="s">
        <v>123</v>
      </c>
      <c r="T6" s="4" t="s">
        <v>124</v>
      </c>
      <c r="U6" s="4" t="s">
        <v>125</v>
      </c>
      <c r="V6" s="1">
        <v>44713</v>
      </c>
      <c r="W6" s="1">
        <v>44764</v>
      </c>
      <c r="X6" s="4" t="s">
        <v>126</v>
      </c>
      <c r="Y6" s="4"/>
      <c r="Z6" s="5"/>
      <c r="AA6" s="4" t="s">
        <v>127</v>
      </c>
      <c r="AB6" s="4" t="s">
        <v>128</v>
      </c>
      <c r="AC6" s="1">
        <v>44713</v>
      </c>
      <c r="AD6" s="1">
        <v>44865</v>
      </c>
      <c r="AE6" s="4" t="s">
        <v>129</v>
      </c>
      <c r="AF6" s="4" t="s">
        <v>130</v>
      </c>
    </row>
    <row r="7" spans="1:32" ht="66" x14ac:dyDescent="0.25">
      <c r="A7" s="4" t="s">
        <v>131</v>
      </c>
      <c r="B7" s="2">
        <v>0</v>
      </c>
      <c r="C7" s="4" t="s">
        <v>132</v>
      </c>
      <c r="D7" s="4" t="s">
        <v>133</v>
      </c>
      <c r="E7" s="4" t="str">
        <f>MID(D7,9,65)</f>
        <v>College of Sciences</v>
      </c>
      <c r="F7" s="4" t="s">
        <v>134</v>
      </c>
      <c r="G7" s="4" t="s">
        <v>135</v>
      </c>
      <c r="H7" s="4" t="s">
        <v>136</v>
      </c>
      <c r="I7" s="4" t="s">
        <v>137</v>
      </c>
      <c r="J7" s="4" t="s">
        <v>138</v>
      </c>
      <c r="K7" s="4" t="s">
        <v>139</v>
      </c>
      <c r="L7" s="6">
        <v>6000</v>
      </c>
      <c r="M7" s="6">
        <v>6000</v>
      </c>
      <c r="N7" s="6">
        <v>0</v>
      </c>
      <c r="O7" s="4" t="s">
        <v>140</v>
      </c>
      <c r="P7" s="4" t="s">
        <v>141</v>
      </c>
      <c r="Q7" s="4" t="s">
        <v>142</v>
      </c>
      <c r="R7" s="4" t="s">
        <v>143</v>
      </c>
      <c r="S7" s="4" t="s">
        <v>144</v>
      </c>
      <c r="T7" s="4" t="s">
        <v>145</v>
      </c>
      <c r="U7" s="4" t="s">
        <v>146</v>
      </c>
      <c r="V7" s="1">
        <v>44713</v>
      </c>
      <c r="W7" s="1">
        <v>44764</v>
      </c>
      <c r="X7" s="4" t="s">
        <v>147</v>
      </c>
      <c r="Y7" s="4" t="s">
        <v>148</v>
      </c>
      <c r="Z7" s="5"/>
      <c r="AA7" s="4" t="s">
        <v>149</v>
      </c>
      <c r="AB7" s="4" t="s">
        <v>150</v>
      </c>
      <c r="AC7" s="1">
        <v>44713</v>
      </c>
      <c r="AD7" s="1">
        <v>44865</v>
      </c>
      <c r="AE7" s="4" t="s">
        <v>151</v>
      </c>
      <c r="AF7" s="4" t="s">
        <v>152</v>
      </c>
    </row>
    <row r="8" spans="1:32" ht="52.8" x14ac:dyDescent="0.25">
      <c r="A8" s="4" t="s">
        <v>153</v>
      </c>
      <c r="B8" s="2">
        <v>0</v>
      </c>
      <c r="C8" s="4" t="s">
        <v>154</v>
      </c>
      <c r="D8" s="4" t="s">
        <v>155</v>
      </c>
      <c r="E8" s="4" t="str">
        <f>MID(D8,9,65)</f>
        <v>College of Sciences</v>
      </c>
      <c r="F8" s="4" t="s">
        <v>156</v>
      </c>
      <c r="G8" s="4" t="s">
        <v>157</v>
      </c>
      <c r="H8" s="4" t="s">
        <v>158</v>
      </c>
      <c r="I8" s="4" t="s">
        <v>159</v>
      </c>
      <c r="J8" s="4" t="s">
        <v>160</v>
      </c>
      <c r="K8" s="4" t="s">
        <v>161</v>
      </c>
      <c r="L8" s="6">
        <v>79428</v>
      </c>
      <c r="M8" s="6">
        <v>248842</v>
      </c>
      <c r="N8" s="6">
        <v>0</v>
      </c>
      <c r="O8" s="4" t="s">
        <v>162</v>
      </c>
      <c r="P8" s="4" t="s">
        <v>163</v>
      </c>
      <c r="Q8" s="4"/>
      <c r="R8" s="4" t="s">
        <v>164</v>
      </c>
      <c r="S8" s="4" t="s">
        <v>165</v>
      </c>
      <c r="T8" s="4" t="s">
        <v>166</v>
      </c>
      <c r="U8" s="4" t="s">
        <v>167</v>
      </c>
      <c r="V8" s="1">
        <v>44757</v>
      </c>
      <c r="W8" s="1">
        <v>44747</v>
      </c>
      <c r="X8" s="4" t="s">
        <v>168</v>
      </c>
      <c r="Y8" s="4"/>
      <c r="Z8" s="5"/>
      <c r="AA8" s="4" t="s">
        <v>169</v>
      </c>
      <c r="AB8" s="4" t="s">
        <v>170</v>
      </c>
      <c r="AC8" s="1">
        <v>44757</v>
      </c>
      <c r="AD8" s="1">
        <v>45107</v>
      </c>
      <c r="AE8" s="4" t="s">
        <v>171</v>
      </c>
      <c r="AF8" s="4" t="s">
        <v>172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Awards |Monthly| 5.0 with awd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 J Mitton</cp:lastModifiedBy>
  <dcterms:created xsi:type="dcterms:W3CDTF">2022-09-12T19:20:22Z</dcterms:created>
  <dcterms:modified xsi:type="dcterms:W3CDTF">2022-09-12T20:27:21Z</dcterms:modified>
</cp:coreProperties>
</file>